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茅台酒" sheetId="2" r:id="rId1"/>
    <sheet name="其他酒" sheetId="3" r:id="rId2"/>
  </sheets>
  <definedNames>
    <definedName name="_xlnm._FilterDatabase" localSheetId="0" hidden="1">茅台酒!$A$3:$I$39</definedName>
  </definedNames>
  <calcPr calcId="144525"/>
</workbook>
</file>

<file path=xl/sharedStrings.xml><?xml version="1.0" encoding="utf-8"?>
<sst xmlns="http://schemas.openxmlformats.org/spreadsheetml/2006/main" count="107" uniqueCount="91">
  <si>
    <t>本院特别提醒买受人，饮用未经鉴定的酒类之前务必自行鉴定真伪及是否适宜饮用。</t>
  </si>
  <si>
    <t>茅台酒明细表</t>
  </si>
  <si>
    <t>序号</t>
  </si>
  <si>
    <t>产品名称</t>
  </si>
  <si>
    <t>数量（瓶）</t>
  </si>
  <si>
    <t>生产日期</t>
  </si>
  <si>
    <t>备注</t>
  </si>
  <si>
    <t>特别提醒</t>
  </si>
  <si>
    <t>1</t>
  </si>
  <si>
    <t>飞天53%vol 500ml贵州茅台酒-铁盖</t>
  </si>
  <si>
    <t>2016</t>
  </si>
  <si>
    <t>经贵州茅台酒股份有限公司，派员鉴定，标的物属该公司生产</t>
  </si>
  <si>
    <t>2</t>
  </si>
  <si>
    <t>53%vol 500ml贵州茅台酒-醉美中华-15年陈酿（贵州馆）</t>
  </si>
  <si>
    <t>3</t>
  </si>
  <si>
    <t>43%vol 500ml贵州茅台酒-石榴</t>
  </si>
  <si>
    <t>4</t>
  </si>
  <si>
    <t>五星53%vol 500ml贵州茅台酒（1990-2009纪念澳门回归十周年）</t>
  </si>
  <si>
    <t>5</t>
  </si>
  <si>
    <t>飞天53%vo1 500ml贵州茅台酒(带杯）</t>
  </si>
  <si>
    <t>6</t>
  </si>
  <si>
    <t>五星53%vol 500ml贵州茅台酒（金奖纪念）</t>
  </si>
  <si>
    <t>7</t>
  </si>
  <si>
    <t>飞天53%vo1 500ml贵州茅台酒-国宴专用</t>
  </si>
  <si>
    <t>8</t>
  </si>
  <si>
    <t>9</t>
  </si>
  <si>
    <t>飞天53%vo1 500ml贵州茅台酒-一代伟人周恩来</t>
  </si>
  <si>
    <t>10</t>
  </si>
  <si>
    <t>11</t>
  </si>
  <si>
    <t>飞天53%v/v 500ml贵州茅台酒</t>
  </si>
  <si>
    <t>12</t>
  </si>
  <si>
    <t>飞天53%vo1 500ml贵州茅台酒</t>
  </si>
  <si>
    <t>13</t>
  </si>
  <si>
    <t>14</t>
  </si>
  <si>
    <t>生产批号为2011-005</t>
  </si>
  <si>
    <t>15</t>
  </si>
  <si>
    <t>五星53%vol 750ml贵州茅台酒-奥运纪念酒</t>
  </si>
  <si>
    <t>16</t>
  </si>
  <si>
    <t>五星53%vol 500ml贵州茅台酒</t>
  </si>
  <si>
    <t>17</t>
  </si>
  <si>
    <t>飞天53%vo1 1.5L贵州茅台酒</t>
  </si>
  <si>
    <t>18</t>
  </si>
  <si>
    <t>飞天53%vo1 3L贵州茅台酒</t>
  </si>
  <si>
    <t>19</t>
  </si>
  <si>
    <t>飞天53%vo1 500ml贵州茅台酒-世博喜酒</t>
  </si>
  <si>
    <t>20</t>
  </si>
  <si>
    <t>飞天53%vo1 750ml贵州茅台酒</t>
  </si>
  <si>
    <t>21</t>
  </si>
  <si>
    <t>22</t>
  </si>
  <si>
    <t>53%vo1 500ml贵州茅台酒-盛世中国</t>
  </si>
  <si>
    <t>23</t>
  </si>
  <si>
    <t>24</t>
  </si>
  <si>
    <t>53%vo1 500ml贵州茅台酒-世博纪念酒</t>
  </si>
  <si>
    <t>25</t>
  </si>
  <si>
    <t>飞天53%vo1 600ml贵州茅台酒-盛世大典</t>
  </si>
  <si>
    <t>26</t>
  </si>
  <si>
    <t>27</t>
  </si>
  <si>
    <t>五星53%vol 500ml贵州茅台酒-（金奖纪念）</t>
  </si>
  <si>
    <t>28</t>
  </si>
  <si>
    <t>29</t>
  </si>
  <si>
    <t>飞天53%vol 500ml贵州茅台酒-遵义会议（纪念酒)</t>
  </si>
  <si>
    <t>30</t>
  </si>
  <si>
    <t>53%vo1 500ml贵州茅台酒-典藏</t>
  </si>
  <si>
    <t>31</t>
  </si>
  <si>
    <t>53%vo1 500ml贵州茅台酒-友谊使者</t>
  </si>
  <si>
    <t>32</t>
  </si>
  <si>
    <t>33</t>
  </si>
  <si>
    <t>53%vo1 600ml贵州茅台酒-庆祝建国60周年纪念酒</t>
  </si>
  <si>
    <t>34</t>
  </si>
  <si>
    <t>飞天53%vol 750ml贵州茅台酒</t>
  </si>
  <si>
    <t>35</t>
  </si>
  <si>
    <t>合计</t>
  </si>
  <si>
    <t>其他酒明细表</t>
  </si>
  <si>
    <t>编号</t>
  </si>
  <si>
    <t>小类</t>
  </si>
  <si>
    <t>名称</t>
  </si>
  <si>
    <t>数量</t>
  </si>
  <si>
    <t>单位</t>
  </si>
  <si>
    <t>特 征</t>
  </si>
  <si>
    <t>1-1-2</t>
  </si>
  <si>
    <t>洋酒</t>
  </si>
  <si>
    <t>马爹利干邑、奔富407、碧尚女爵堡</t>
  </si>
  <si>
    <t>瓶</t>
  </si>
  <si>
    <t>金5年马爹利干邑:1瓶,40度,3L
奔富407红酒:12瓶,750ML
碧尚女爵堡红酒:1瓶,13度,750ML</t>
  </si>
  <si>
    <t>1-152-6</t>
  </si>
  <si>
    <t>其它白酒</t>
  </si>
  <si>
    <t>珍酒</t>
  </si>
  <si>
    <t>4箱×6瓶/箱=24瓶</t>
  </si>
  <si>
    <t>1-152-16</t>
  </si>
  <si>
    <t>茅台不老酒</t>
  </si>
  <si>
    <t>1瓶/箱+1瓶/箱=2瓶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</si>
</sst>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F0"/>
      <color rgb="007030A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1"/>
  <sheetViews>
    <sheetView tabSelected="1" zoomScale="115" zoomScaleNormal="115" workbookViewId="0">
      <selection activeCell="E17" sqref="E17"/>
    </sheetView>
  </sheetViews>
  <sheetFormatPr defaultColWidth="9" defaultRowHeight="12"/>
  <cols>
    <col min="1" max="1" width="5.21666666666667" style="11" customWidth="1"/>
    <col min="2" max="2" width="51.0083333333333" style="11" customWidth="1"/>
    <col min="3" max="3" width="10.6166666666667" style="11" customWidth="1"/>
    <col min="4" max="5" width="11.3" style="11" customWidth="1"/>
    <col min="6" max="6" width="27.05" style="14" customWidth="1"/>
    <col min="7" max="28" width="9" style="15"/>
    <col min="29" max="16384" width="9" style="11"/>
  </cols>
  <sheetData>
    <row r="1" s="11" customFormat="1" ht="28" customHeight="1" spans="1:28">
      <c r="A1" s="16" t="s">
        <v>0</v>
      </c>
      <c r="B1" s="16"/>
      <c r="C1" s="16"/>
      <c r="D1" s="16"/>
      <c r="E1" s="16"/>
      <c r="F1" s="1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ht="27" customHeight="1" spans="1:6">
      <c r="A2" s="18" t="s">
        <v>1</v>
      </c>
      <c r="B2" s="18"/>
      <c r="C2" s="18"/>
      <c r="D2" s="18"/>
      <c r="E2" s="18"/>
      <c r="F2" s="18"/>
    </row>
    <row r="3" ht="22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="12" customFormat="1" spans="1:28">
      <c r="A4" s="20" t="s">
        <v>8</v>
      </c>
      <c r="B4" s="20" t="s">
        <v>9</v>
      </c>
      <c r="C4" s="21">
        <v>12</v>
      </c>
      <c r="D4" s="22" t="s">
        <v>10</v>
      </c>
      <c r="E4" s="20"/>
      <c r="F4" s="23" t="s">
        <v>11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="12" customFormat="1" spans="1:28">
      <c r="A5" s="20" t="s">
        <v>12</v>
      </c>
      <c r="B5" s="20" t="s">
        <v>13</v>
      </c>
      <c r="C5" s="21">
        <v>6</v>
      </c>
      <c r="D5" s="22">
        <v>2010</v>
      </c>
      <c r="E5" s="20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="12" customFormat="1" spans="1:28">
      <c r="A6" s="20" t="s">
        <v>14</v>
      </c>
      <c r="B6" s="20" t="s">
        <v>15</v>
      </c>
      <c r="C6" s="21">
        <v>6</v>
      </c>
      <c r="D6" s="22">
        <v>2011</v>
      </c>
      <c r="E6" s="20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="12" customFormat="1" spans="1:28">
      <c r="A7" s="20" t="s">
        <v>16</v>
      </c>
      <c r="B7" s="20" t="s">
        <v>17</v>
      </c>
      <c r="C7" s="21">
        <v>3</v>
      </c>
      <c r="D7" s="22">
        <v>2009</v>
      </c>
      <c r="E7" s="20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="12" customFormat="1" spans="1:28">
      <c r="A8" s="20" t="s">
        <v>18</v>
      </c>
      <c r="B8" s="20" t="s">
        <v>19</v>
      </c>
      <c r="C8" s="21">
        <v>12</v>
      </c>
      <c r="D8" s="22">
        <v>2011</v>
      </c>
      <c r="E8" s="20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="12" customFormat="1" spans="1:28">
      <c r="A9" s="20" t="s">
        <v>20</v>
      </c>
      <c r="B9" s="20" t="s">
        <v>21</v>
      </c>
      <c r="C9" s="21">
        <v>6</v>
      </c>
      <c r="D9" s="22">
        <v>2014</v>
      </c>
      <c r="E9" s="20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="12" customFormat="1" spans="1:28">
      <c r="A10" s="20" t="s">
        <v>22</v>
      </c>
      <c r="B10" s="20" t="s">
        <v>23</v>
      </c>
      <c r="C10" s="21">
        <v>12</v>
      </c>
      <c r="D10" s="22">
        <v>2007</v>
      </c>
      <c r="E10" s="20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="12" customFormat="1" spans="1:28">
      <c r="A11" s="20" t="s">
        <v>24</v>
      </c>
      <c r="B11" s="20" t="s">
        <v>23</v>
      </c>
      <c r="C11" s="21">
        <v>12</v>
      </c>
      <c r="D11" s="22">
        <v>2007</v>
      </c>
      <c r="E11" s="20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="12" customFormat="1" spans="1:28">
      <c r="A12" s="20" t="s">
        <v>25</v>
      </c>
      <c r="B12" s="20" t="s">
        <v>26</v>
      </c>
      <c r="C12" s="21">
        <v>6</v>
      </c>
      <c r="D12" s="22">
        <v>2015</v>
      </c>
      <c r="E12" s="20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="12" customFormat="1" spans="1:28">
      <c r="A13" s="20" t="s">
        <v>27</v>
      </c>
      <c r="B13" s="20" t="s">
        <v>23</v>
      </c>
      <c r="C13" s="21">
        <v>12</v>
      </c>
      <c r="D13" s="22">
        <v>2008</v>
      </c>
      <c r="E13" s="20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="12" customFormat="1" spans="1:28">
      <c r="A14" s="20" t="s">
        <v>28</v>
      </c>
      <c r="B14" s="20" t="s">
        <v>29</v>
      </c>
      <c r="C14" s="21">
        <v>12</v>
      </c>
      <c r="D14" s="22">
        <v>2001</v>
      </c>
      <c r="E14" s="20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="12" customFormat="1" spans="1:28">
      <c r="A15" s="20" t="s">
        <v>30</v>
      </c>
      <c r="B15" s="20" t="s">
        <v>31</v>
      </c>
      <c r="C15" s="21">
        <v>12</v>
      </c>
      <c r="D15" s="22">
        <v>2001</v>
      </c>
      <c r="E15" s="20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="12" customFormat="1" spans="1:28">
      <c r="A16" s="20" t="s">
        <v>32</v>
      </c>
      <c r="B16" s="20" t="s">
        <v>29</v>
      </c>
      <c r="C16" s="21">
        <v>12</v>
      </c>
      <c r="D16" s="22">
        <v>2001</v>
      </c>
      <c r="E16" s="20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="12" customFormat="1" ht="24" spans="1:28">
      <c r="A17" s="20" t="s">
        <v>33</v>
      </c>
      <c r="B17" s="20" t="s">
        <v>9</v>
      </c>
      <c r="C17" s="21">
        <v>12</v>
      </c>
      <c r="D17" s="26"/>
      <c r="E17" s="27" t="s">
        <v>34</v>
      </c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="12" customFormat="1" spans="1:28">
      <c r="A18" s="20" t="s">
        <v>35</v>
      </c>
      <c r="B18" s="20" t="s">
        <v>36</v>
      </c>
      <c r="C18" s="21">
        <v>12</v>
      </c>
      <c r="D18" s="22">
        <v>2008</v>
      </c>
      <c r="E18" s="20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="12" customFormat="1" spans="1:28">
      <c r="A19" s="20" t="s">
        <v>37</v>
      </c>
      <c r="B19" s="20" t="s">
        <v>38</v>
      </c>
      <c r="C19" s="21">
        <v>6</v>
      </c>
      <c r="D19" s="22">
        <v>1995</v>
      </c>
      <c r="E19" s="20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="12" customFormat="1" spans="1:28">
      <c r="A20" s="20" t="s">
        <v>39</v>
      </c>
      <c r="B20" s="20" t="s">
        <v>40</v>
      </c>
      <c r="C20" s="21">
        <v>4</v>
      </c>
      <c r="D20" s="22">
        <v>2014</v>
      </c>
      <c r="E20" s="20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="12" customFormat="1" spans="1:28">
      <c r="A21" s="20" t="s">
        <v>41</v>
      </c>
      <c r="B21" s="20" t="s">
        <v>42</v>
      </c>
      <c r="C21" s="21">
        <v>2</v>
      </c>
      <c r="D21" s="22">
        <v>2014</v>
      </c>
      <c r="E21" s="20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="12" customFormat="1" spans="1:28">
      <c r="A22" s="20" t="s">
        <v>43</v>
      </c>
      <c r="B22" s="20" t="s">
        <v>44</v>
      </c>
      <c r="C22" s="28">
        <v>6</v>
      </c>
      <c r="D22" s="29">
        <v>2010</v>
      </c>
      <c r="E22" s="29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="12" customFormat="1" spans="1:28">
      <c r="A23" s="20" t="s">
        <v>45</v>
      </c>
      <c r="B23" s="20" t="s">
        <v>46</v>
      </c>
      <c r="C23" s="28">
        <v>6</v>
      </c>
      <c r="D23" s="29">
        <v>2008</v>
      </c>
      <c r="E23" s="29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="12" customFormat="1" spans="1:28">
      <c r="A24" s="20" t="s">
        <v>47</v>
      </c>
      <c r="B24" s="20" t="s">
        <v>44</v>
      </c>
      <c r="C24" s="28">
        <v>6</v>
      </c>
      <c r="D24" s="29">
        <v>2010</v>
      </c>
      <c r="E24" s="29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="12" customFormat="1" spans="1:28">
      <c r="A25" s="20" t="s">
        <v>48</v>
      </c>
      <c r="B25" s="20" t="s">
        <v>49</v>
      </c>
      <c r="C25" s="28">
        <v>6</v>
      </c>
      <c r="D25" s="29">
        <v>2010</v>
      </c>
      <c r="E25" s="29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="12" customFormat="1" spans="1:28">
      <c r="A26" s="20" t="s">
        <v>50</v>
      </c>
      <c r="B26" s="20" t="s">
        <v>19</v>
      </c>
      <c r="C26" s="28">
        <v>12</v>
      </c>
      <c r="D26" s="29">
        <v>2003</v>
      </c>
      <c r="E26" s="29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="12" customFormat="1" spans="1:28">
      <c r="A27" s="20" t="s">
        <v>51</v>
      </c>
      <c r="B27" s="20" t="s">
        <v>52</v>
      </c>
      <c r="C27" s="28">
        <v>6</v>
      </c>
      <c r="D27" s="29">
        <v>2012</v>
      </c>
      <c r="E27" s="29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="12" customFormat="1" spans="1:28">
      <c r="A28" s="20" t="s">
        <v>53</v>
      </c>
      <c r="B28" s="20" t="s">
        <v>54</v>
      </c>
      <c r="C28" s="28">
        <v>1</v>
      </c>
      <c r="D28" s="29">
        <v>2009</v>
      </c>
      <c r="E28" s="29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="12" customFormat="1" spans="1:28">
      <c r="A29" s="20" t="s">
        <v>55</v>
      </c>
      <c r="B29" s="20" t="s">
        <v>49</v>
      </c>
      <c r="C29" s="28">
        <v>6</v>
      </c>
      <c r="D29" s="29">
        <v>2010</v>
      </c>
      <c r="E29" s="29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="12" customFormat="1" spans="1:28">
      <c r="A30" s="20" t="s">
        <v>56</v>
      </c>
      <c r="B30" s="20" t="s">
        <v>57</v>
      </c>
      <c r="C30" s="28">
        <v>6</v>
      </c>
      <c r="D30" s="29">
        <v>2010</v>
      </c>
      <c r="E30" s="29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="12" customFormat="1" spans="1:28">
      <c r="A31" s="20" t="s">
        <v>58</v>
      </c>
      <c r="B31" s="20" t="s">
        <v>57</v>
      </c>
      <c r="C31" s="28">
        <v>6</v>
      </c>
      <c r="D31" s="29">
        <v>2010</v>
      </c>
      <c r="E31" s="29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="12" customFormat="1" spans="1:28">
      <c r="A32" s="20" t="s">
        <v>59</v>
      </c>
      <c r="B32" s="20" t="s">
        <v>60</v>
      </c>
      <c r="C32" s="28">
        <v>6</v>
      </c>
      <c r="D32" s="29">
        <v>2014</v>
      </c>
      <c r="E32" s="29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="12" customFormat="1" spans="1:28">
      <c r="A33" s="20" t="s">
        <v>61</v>
      </c>
      <c r="B33" s="20" t="s">
        <v>62</v>
      </c>
      <c r="C33" s="28">
        <v>6</v>
      </c>
      <c r="D33" s="29">
        <v>2011</v>
      </c>
      <c r="E33" s="29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="12" customFormat="1" spans="1:28">
      <c r="A34" s="20" t="s">
        <v>63</v>
      </c>
      <c r="B34" s="20" t="s">
        <v>64</v>
      </c>
      <c r="C34" s="28">
        <v>5</v>
      </c>
      <c r="D34" s="29">
        <v>2010</v>
      </c>
      <c r="E34" s="29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="12" customFormat="1" spans="1:28">
      <c r="A35" s="20" t="s">
        <v>65</v>
      </c>
      <c r="B35" s="20" t="s">
        <v>52</v>
      </c>
      <c r="C35" s="28">
        <v>6</v>
      </c>
      <c r="D35" s="29">
        <v>2012</v>
      </c>
      <c r="E35" s="29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="12" customFormat="1" spans="1:28">
      <c r="A36" s="20" t="s">
        <v>66</v>
      </c>
      <c r="B36" s="20" t="s">
        <v>67</v>
      </c>
      <c r="C36" s="28">
        <v>4</v>
      </c>
      <c r="D36" s="29">
        <v>2009</v>
      </c>
      <c r="E36" s="29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="12" customFormat="1" spans="1:28">
      <c r="A37" s="20" t="s">
        <v>68</v>
      </c>
      <c r="B37" s="20" t="s">
        <v>69</v>
      </c>
      <c r="C37" s="30">
        <v>6</v>
      </c>
      <c r="D37" s="29">
        <v>2007</v>
      </c>
      <c r="E37" s="29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="12" customFormat="1" spans="1:28">
      <c r="A38" s="20" t="s">
        <v>70</v>
      </c>
      <c r="B38" s="20" t="s">
        <v>19</v>
      </c>
      <c r="C38" s="28">
        <v>12</v>
      </c>
      <c r="D38" s="29">
        <v>2011</v>
      </c>
      <c r="E38" s="29"/>
      <c r="F38" s="3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6">
      <c r="A39" s="20" t="s">
        <v>71</v>
      </c>
      <c r="B39" s="20"/>
      <c r="C39" s="28">
        <f>SUM(C4:C38)</f>
        <v>265</v>
      </c>
      <c r="D39" s="29"/>
      <c r="E39" s="29"/>
      <c r="F39" s="29"/>
    </row>
    <row r="40" s="13" customFormat="1" spans="7:28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="13" customFormat="1" spans="7:28"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="13" customFormat="1" spans="7:28"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="13" customFormat="1" spans="7:28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="13" customFormat="1" spans="7:28"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="13" customFormat="1" spans="7:28"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="13" customFormat="1" spans="7:28"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="13" customFormat="1" spans="7:28"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="13" customFormat="1" spans="7:28"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="13" customFormat="1" spans="7:28"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="13" customFormat="1" spans="7:28"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="13" customFormat="1" spans="7:28"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="13" customFormat="1" spans="7:28"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="13" customFormat="1" spans="7:28"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="13" customFormat="1" spans="7:28"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="13" customFormat="1" spans="7:28"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="13" customFormat="1" spans="7:28"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="13" customFormat="1" spans="7:28"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="13" customFormat="1" spans="7:28"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="13" customFormat="1" spans="7:28"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="13" customFormat="1" spans="7:28"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="13" customFormat="1" spans="7:28"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="13" customFormat="1" spans="7:28"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="13" customFormat="1" spans="7:28"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="13" customFormat="1" spans="7:28"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="13" customFormat="1" spans="7:28"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="13" customFormat="1" spans="7:28"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="13" customFormat="1" spans="7:28"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="13" customFormat="1" spans="7:28"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="13" customFormat="1" spans="7:28"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="13" customFormat="1" spans="7:28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="13" customFormat="1" spans="7:28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="13" customFormat="1" spans="7:28"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="13" customFormat="1" spans="7:28"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="13" customFormat="1" spans="7:28"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="13" customFormat="1" spans="7:28"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="13" customFormat="1" spans="7:28"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="13" customFormat="1" spans="7:28"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="13" customFormat="1" spans="7:28"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="13" customFormat="1" spans="7:28"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="13" customFormat="1" spans="7:28"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="13" customFormat="1" spans="7:28"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="13" customFormat="1" spans="7:28"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="13" customFormat="1" spans="7:28"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="13" customFormat="1" spans="7:28"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="13" customFormat="1" spans="7:28"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="13" customFormat="1" spans="7:28"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="13" customFormat="1" spans="7:28"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="13" customFormat="1" spans="7:28"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="13" customFormat="1" spans="7:28"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="13" customFormat="1" spans="7:28"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="13" customFormat="1" spans="7:28"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="13" customFormat="1" spans="7:28"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="13" customFormat="1" spans="7:28"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="13" customFormat="1" spans="7:28"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="13" customFormat="1" spans="7:28"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="13" customFormat="1" spans="7:28"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="13" customFormat="1" spans="7:28"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="13" customFormat="1" spans="7:28"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="13" customFormat="1" spans="7:28"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="13" customFormat="1" spans="7:28"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="13" customFormat="1" spans="7:28"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="13" customFormat="1" spans="7:28"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="13" customFormat="1" spans="7:28"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="13" customFormat="1" spans="7:28"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="13" customFormat="1" spans="7:28"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="13" customFormat="1" spans="7:28"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="13" customFormat="1" spans="7:28"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="13" customFormat="1" spans="7:28"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="13" customFormat="1" spans="7:28"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="13" customFormat="1" spans="7:28"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6:6">
      <c r="F111" s="33"/>
    </row>
  </sheetData>
  <autoFilter ref="A3:I39">
    <extLst/>
  </autoFilter>
  <mergeCells count="3">
    <mergeCell ref="A1:F1"/>
    <mergeCell ref="A2:F2"/>
    <mergeCell ref="F4:F38"/>
  </mergeCells>
  <pageMargins left="0.708661417322835" right="0.708661417322835" top="0.748031496062992" bottom="0.748031496062992" header="0.31496062992126" footer="0.31496062992126"/>
  <pageSetup paperSize="9" scale="92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zoomScale="115" zoomScaleNormal="115" workbookViewId="0">
      <selection activeCell="F21" sqref="F21"/>
    </sheetView>
  </sheetViews>
  <sheetFormatPr defaultColWidth="9" defaultRowHeight="13.5" outlineLevelRow="7" outlineLevelCol="6"/>
  <cols>
    <col min="1" max="1" width="5.89166666666667" customWidth="1"/>
    <col min="7" max="7" width="34.4416666666667" customWidth="1"/>
  </cols>
  <sheetData>
    <row r="1" ht="26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72</v>
      </c>
      <c r="B2" s="3"/>
      <c r="C2" s="3"/>
      <c r="D2" s="3"/>
      <c r="E2" s="3"/>
      <c r="F2" s="3"/>
      <c r="G2" s="3"/>
    </row>
    <row r="3" ht="14.25" spans="1:7">
      <c r="A3" s="4" t="s">
        <v>2</v>
      </c>
      <c r="B3" s="4" t="s">
        <v>73</v>
      </c>
      <c r="C3" s="4" t="s">
        <v>74</v>
      </c>
      <c r="D3" s="4" t="s">
        <v>75</v>
      </c>
      <c r="E3" s="5" t="s">
        <v>76</v>
      </c>
      <c r="F3" s="5" t="s">
        <v>77</v>
      </c>
      <c r="G3" s="4" t="s">
        <v>78</v>
      </c>
    </row>
    <row r="4" ht="54" spans="1:7">
      <c r="A4" s="6">
        <v>1</v>
      </c>
      <c r="B4" s="7" t="s">
        <v>79</v>
      </c>
      <c r="C4" s="6" t="s">
        <v>80</v>
      </c>
      <c r="D4" s="6" t="s">
        <v>81</v>
      </c>
      <c r="E4" s="6">
        <v>14</v>
      </c>
      <c r="F4" s="8" t="s">
        <v>82</v>
      </c>
      <c r="G4" s="6" t="s">
        <v>83</v>
      </c>
    </row>
    <row r="5" spans="1:7">
      <c r="A5" s="6">
        <v>2</v>
      </c>
      <c r="B5" s="7" t="s">
        <v>84</v>
      </c>
      <c r="C5" s="6" t="s">
        <v>85</v>
      </c>
      <c r="D5" s="6" t="s">
        <v>86</v>
      </c>
      <c r="E5" s="6">
        <v>24</v>
      </c>
      <c r="F5" s="8" t="s">
        <v>82</v>
      </c>
      <c r="G5" s="6" t="s">
        <v>87</v>
      </c>
    </row>
    <row r="6" ht="27" spans="1:7">
      <c r="A6" s="6">
        <v>3</v>
      </c>
      <c r="B6" s="7" t="s">
        <v>88</v>
      </c>
      <c r="C6" s="6" t="s">
        <v>85</v>
      </c>
      <c r="D6" s="6" t="s">
        <v>89</v>
      </c>
      <c r="E6" s="6">
        <v>2</v>
      </c>
      <c r="F6" s="8" t="s">
        <v>82</v>
      </c>
      <c r="G6" s="6" t="s">
        <v>90</v>
      </c>
    </row>
    <row r="7" spans="1:7">
      <c r="A7" s="9" t="s">
        <v>71</v>
      </c>
      <c r="B7" s="9"/>
      <c r="C7" s="9"/>
      <c r="D7" s="9"/>
      <c r="E7" s="9">
        <f>SUM(E4:E6)</f>
        <v>40</v>
      </c>
      <c r="F7" s="9"/>
      <c r="G7" s="9"/>
    </row>
    <row r="8" spans="1:7">
      <c r="A8" s="10"/>
      <c r="B8" s="10"/>
      <c r="C8" s="10"/>
      <c r="D8" s="10"/>
      <c r="E8" s="10"/>
      <c r="F8" s="10"/>
      <c r="G8" s="10"/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茅台酒</vt:lpstr>
      <vt:lpstr>其他酒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Gasoline</cp:lastModifiedBy>
  <dcterms:created xsi:type="dcterms:W3CDTF">2006-09-13T11:21:00Z</dcterms:created>
  <dcterms:modified xsi:type="dcterms:W3CDTF">2021-07-14T02:20:26Z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2359267D27F94E9A836208EC3A87ABCE</vt:lpwstr>
  </property>
  <property fmtid="{D5CDD505-2E9C-101B-9397-08002B2CF9AE}" pid="3" name="KSOProductBuildVer">
    <vt:lpwstr>2052-11.1.0.9995</vt:lpwstr>
  </property>
  <property fmtid="{D5CDD505-2E9C-101B-9397-08002B2CF9AE}" pid="4" name="KSOReadingLayout">
    <vt:bool>true</vt:bool>
  </property>
</Properties>
</file>